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27795" windowHeight="13350"/>
  </bookViews>
  <sheets>
    <sheet name="2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aaa">#REF!</definedName>
    <definedName name="_xlnm.Database">#REF!</definedName>
    <definedName name="bbb">#REF!</definedName>
    <definedName name="ccc">#REF!</definedName>
    <definedName name="ddd">#REF!</definedName>
    <definedName name="eee">#REF!</definedName>
    <definedName name="fff">#REF!</definedName>
    <definedName name="ggg">#REF!</definedName>
    <definedName name="_xlnm.Print_Titles" localSheetId="0">'2'!$8:$10</definedName>
  </definedNames>
  <calcPr calcId="144525" fullCalcOnLoad="1"/>
</workbook>
</file>

<file path=xl/calcChain.xml><?xml version="1.0" encoding="utf-8"?>
<calcChain xmlns="http://schemas.openxmlformats.org/spreadsheetml/2006/main">
  <c r="E61" i="1" l="1"/>
  <c r="D61" i="1"/>
  <c r="E60" i="1"/>
  <c r="D60" i="1"/>
  <c r="E58" i="1"/>
  <c r="D58" i="1"/>
  <c r="E50" i="1"/>
  <c r="D50" i="1"/>
  <c r="E49" i="1"/>
  <c r="D49" i="1"/>
  <c r="E48" i="1"/>
  <c r="D48" i="1"/>
  <c r="E38" i="1"/>
  <c r="D38" i="1"/>
  <c r="E24" i="1"/>
  <c r="D24" i="1"/>
  <c r="E22" i="1"/>
  <c r="E43" i="1" s="1"/>
  <c r="D22" i="1"/>
  <c r="D43" i="1" s="1"/>
  <c r="E11" i="1"/>
  <c r="D11" i="1"/>
  <c r="D40" i="1" l="1"/>
  <c r="D42" i="1"/>
  <c r="E40" i="1"/>
  <c r="E42" i="1"/>
  <c r="E53" i="1" l="1"/>
  <c r="E52" i="1"/>
  <c r="D53" i="1"/>
  <c r="D51" i="1" s="1"/>
  <c r="D52" i="1"/>
  <c r="E51" i="1"/>
  <c r="D64" i="1" l="1"/>
  <c r="D62" i="1" s="1"/>
  <c r="D63" i="1"/>
  <c r="E64" i="1"/>
  <c r="E63" i="1"/>
  <c r="E62" i="1" s="1"/>
</calcChain>
</file>

<file path=xl/sharedStrings.xml><?xml version="1.0" encoding="utf-8"?>
<sst xmlns="http://schemas.openxmlformats.org/spreadsheetml/2006/main" count="102" uniqueCount="98">
  <si>
    <t>Instituţia</t>
  </si>
  <si>
    <t>……………………………….</t>
  </si>
  <si>
    <t>Anexa 2</t>
  </si>
  <si>
    <t xml:space="preserve">CONTUL DE REZULTAT PATRIMONIAL  </t>
  </si>
  <si>
    <t>la data de 31 martie 2013</t>
  </si>
  <si>
    <t xml:space="preserve">  </t>
  </si>
  <si>
    <t>cod 02</t>
  </si>
  <si>
    <t xml:space="preserve">             - lei-</t>
  </si>
  <si>
    <t>Nr.</t>
  </si>
  <si>
    <t>DENUMIREA INDICATORULUI</t>
  </si>
  <si>
    <t>Cod rând</t>
  </si>
  <si>
    <t>An precedent</t>
  </si>
  <si>
    <t>An curent</t>
  </si>
  <si>
    <t>crt.</t>
  </si>
  <si>
    <t>A</t>
  </si>
  <si>
    <t>B</t>
  </si>
  <si>
    <t>C</t>
  </si>
  <si>
    <t>I.</t>
  </si>
  <si>
    <t xml:space="preserve">VENITURI OPERATIONALE </t>
  </si>
  <si>
    <t>01</t>
  </si>
  <si>
    <t>1.</t>
  </si>
  <si>
    <t xml:space="preserve">Venituri din impozite, taxe, contribuţii de asigurări şi alte venituri ale bugetelor </t>
  </si>
  <si>
    <t>02</t>
  </si>
  <si>
    <t>(ct.730+731+732+733+734+735+736+</t>
  </si>
  <si>
    <t>+739+745+746+750+751)</t>
  </si>
  <si>
    <t>2.</t>
  </si>
  <si>
    <t>Venituri din activităţi economice</t>
  </si>
  <si>
    <t>03</t>
  </si>
  <si>
    <t>(ct.701+702+703+704+705+706+707+</t>
  </si>
  <si>
    <t>708 +/- 709)</t>
  </si>
  <si>
    <t>3.</t>
  </si>
  <si>
    <t xml:space="preserve">Finantări, subvenţii, transferuri, alocaţii bugetare cu destinaţie specială  </t>
  </si>
  <si>
    <t>04</t>
  </si>
  <si>
    <t>(ct.770+771+772+773+774+775+776+778+779)</t>
  </si>
  <si>
    <t>4.</t>
  </si>
  <si>
    <t>Alte venituri operaţionale</t>
  </si>
  <si>
    <t>05</t>
  </si>
  <si>
    <t>(ct.714+718+719+721+722+781)</t>
  </si>
  <si>
    <t>TOTAL VENITURI OPERAŢIONALE</t>
  </si>
  <si>
    <t>06</t>
  </si>
  <si>
    <t>(rd.02+03+04+05)</t>
  </si>
  <si>
    <t>II.</t>
  </si>
  <si>
    <t>CHELTUIELI  OPERAŢIONALE</t>
  </si>
  <si>
    <t>07</t>
  </si>
  <si>
    <t>Salariile şi contribuţiile sociale aferente angajaţilor</t>
  </si>
  <si>
    <t>08</t>
  </si>
  <si>
    <t>(ct.641+642+645+646+647)</t>
  </si>
  <si>
    <t>Subventii şi transferuri</t>
  </si>
  <si>
    <t>09</t>
  </si>
  <si>
    <t>(ct.670+671+672+673+674+675+676+677+678</t>
  </si>
  <si>
    <t>679)</t>
  </si>
  <si>
    <t>Stocuri, consumabile, lucrări şi servicii executate de terţi</t>
  </si>
  <si>
    <t>(ct.601+602+603+606+607+608+609+</t>
  </si>
  <si>
    <t>610+611+612+613+614+622+623+624+</t>
  </si>
  <si>
    <t>626+627+628+629)</t>
  </si>
  <si>
    <t>Cheltuieli de capital, amortizări şi provizioane</t>
  </si>
  <si>
    <t>(ct.681+682+689)</t>
  </si>
  <si>
    <t>5.</t>
  </si>
  <si>
    <t>Alte cheltuieli operaţionale</t>
  </si>
  <si>
    <t>(ct.635+654+658)</t>
  </si>
  <si>
    <t>TOTAL CHELTUIELI OPERAŢIONALE</t>
  </si>
  <si>
    <t>(rd.08+09+10+11+12)</t>
  </si>
  <si>
    <t>III.</t>
  </si>
  <si>
    <t xml:space="preserve">REZULTATUL DIN ACTIVITATEA OPERAŢIONALĂ </t>
  </si>
  <si>
    <t>- EXCEDENT (rd.06- rd.13)</t>
  </si>
  <si>
    <t>- DEFICIT (rd.13- rd.06)</t>
  </si>
  <si>
    <t>IV.</t>
  </si>
  <si>
    <t>VENITURI FINANCIARE</t>
  </si>
  <si>
    <t>(ct.763+764+765+766+767+768+769+786)</t>
  </si>
  <si>
    <t>V.</t>
  </si>
  <si>
    <t>CHELTUIELI FINANCIARE</t>
  </si>
  <si>
    <t>(ct.663+664+665+666+667+668+669+686)</t>
  </si>
  <si>
    <r>
      <t>VI</t>
    </r>
    <r>
      <rPr>
        <sz val="10"/>
        <rFont val="Arial"/>
        <family val="2"/>
      </rPr>
      <t>.</t>
    </r>
  </si>
  <si>
    <t>REZULTATUL DIN ACTIVITATEA FINANCIARĂ</t>
  </si>
  <si>
    <t xml:space="preserve">- EXCEDENT (rd.17- rd.18) </t>
  </si>
  <si>
    <t>- DEFICIT (rd.18- rd.17)</t>
  </si>
  <si>
    <t>VII.</t>
  </si>
  <si>
    <t xml:space="preserve">REZULTATUL DIN ACTIVITATEA CURENTĂ </t>
  </si>
  <si>
    <t xml:space="preserve"> - EXCEDENT (rd.15+20-16-21)</t>
  </si>
  <si>
    <t xml:space="preserve"> - DEFICIT  (rd.16+21-15-20)</t>
  </si>
  <si>
    <t>VIII.</t>
  </si>
  <si>
    <t>VENITURI EXTRAORDINARE</t>
  </si>
  <si>
    <t>(ct.790+791)</t>
  </si>
  <si>
    <t>IX.</t>
  </si>
  <si>
    <t xml:space="preserve">CHELTUIELI  EXTRAORDINARE </t>
  </si>
  <si>
    <r>
      <t>(ct.690+691</t>
    </r>
    <r>
      <rPr>
        <b/>
        <sz val="10"/>
        <rFont val="Arial"/>
        <family val="2"/>
      </rPr>
      <t>)</t>
    </r>
  </si>
  <si>
    <t>X.</t>
  </si>
  <si>
    <t xml:space="preserve">REZULTATUL DIN ACTIVITATEA </t>
  </si>
  <si>
    <t xml:space="preserve">EXTRAORDINARĂ </t>
  </si>
  <si>
    <t>- EXCEDENT (rd.25-rd.26)</t>
  </si>
  <si>
    <t>- DEFICIT  (rd.26-rd.25)</t>
  </si>
  <si>
    <t>XI.</t>
  </si>
  <si>
    <t xml:space="preserve">REZULTATUL PATRIMONIAL AL EXERCIŢIULUI </t>
  </si>
  <si>
    <t xml:space="preserve"> - EXCEDENT (rd. 23+28-24-29)</t>
  </si>
  <si>
    <t xml:space="preserve"> - DEFICIT (rd. 24+29-23-28)</t>
  </si>
  <si>
    <t>Conducătorul instituţiei</t>
  </si>
  <si>
    <t>Conducătorul compartimentului</t>
  </si>
  <si>
    <t xml:space="preserve">           financiar-contabil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</si>
</sst>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5" x14ac:knownFonts="1">
    <font>
      <sz val="10"/>
      <name val="Arial"/>
      <family val="2"/>
    </font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0"/>
      <name val="Arial"/>
      <family val="2"/>
    </font>
    <font>
      <sz val="11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sz val="12"/>
      <name val="Times New Roman"/>
      <family val="1"/>
    </font>
    <font>
      <b/>
      <sz val="12"/>
      <name val="Arial"/>
      <family val="2"/>
    </font>
    <font>
      <b/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58"/>
      <name val="Calibri"/>
      <family val="2"/>
      <charset val="238"/>
    </font>
    <font>
      <b/>
      <sz val="11"/>
      <color indexed="52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26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1"/>
      <color indexed="63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60"/>
      <name val="Calibri"/>
      <family val="2"/>
      <charset val="238"/>
    </font>
    <font>
      <sz val="10"/>
      <color indexed="8"/>
      <name val="Times New Roman"/>
      <family val="1"/>
    </font>
    <font>
      <sz val="10"/>
      <color rgb="FF000000"/>
      <name val="Times New Roman"/>
      <family val="1"/>
    </font>
    <font>
      <sz val="12"/>
      <name val="Arial"/>
      <family val="2"/>
      <charset val="1"/>
    </font>
    <font>
      <sz val="10"/>
      <name val="Arial"/>
      <family val="2"/>
      <charset val="1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sz val="10"/>
      <color indexed="8"/>
      <name val="Times New Roman"/>
      <family val="1"/>
      <charset val="1"/>
    </font>
    <font>
      <sz val="10"/>
      <name val="Tahoma"/>
      <family val="2"/>
    </font>
    <font>
      <sz val="11"/>
      <color indexed="10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8"/>
      <color indexed="56"/>
      <name val="Cambria"/>
      <family val="2"/>
      <charset val="238"/>
    </font>
    <font>
      <b/>
      <sz val="11"/>
      <color indexed="8"/>
      <name val="Calibri"/>
      <family val="2"/>
      <charset val="238"/>
    </font>
  </fonts>
  <fills count="5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indexed="46"/>
        <bgColor indexed="64"/>
      </patternFill>
    </fill>
    <fill>
      <patternFill patternType="solid">
        <fgColor indexed="31"/>
      </patternFill>
    </fill>
    <fill>
      <patternFill patternType="solid">
        <fgColor indexed="31"/>
        <bgColor indexed="22"/>
      </patternFill>
    </fill>
    <fill>
      <patternFill patternType="solid">
        <fgColor indexed="45"/>
      </patternFill>
    </fill>
    <fill>
      <patternFill patternType="solid">
        <fgColor indexed="45"/>
        <bgColor indexed="29"/>
      </patternFill>
    </fill>
    <fill>
      <patternFill patternType="solid">
        <fgColor indexed="42"/>
      </patternFill>
    </fill>
    <fill>
      <patternFill patternType="solid">
        <fgColor indexed="42"/>
        <bgColor indexed="41"/>
      </patternFill>
    </fill>
    <fill>
      <patternFill patternType="solid">
        <fgColor indexed="46"/>
      </patternFill>
    </fill>
    <fill>
      <patternFill patternType="solid">
        <fgColor indexed="46"/>
        <bgColor indexed="24"/>
      </patternFill>
    </fill>
    <fill>
      <patternFill patternType="solid">
        <fgColor indexed="27"/>
      </patternFill>
    </fill>
    <fill>
      <patternFill patternType="solid">
        <fgColor indexed="27"/>
        <bgColor indexed="42"/>
      </patternFill>
    </fill>
    <fill>
      <patternFill patternType="solid">
        <fgColor indexed="47"/>
      </patternFill>
    </fill>
    <fill>
      <patternFill patternType="solid">
        <fgColor indexed="47"/>
        <bgColor indexed="22"/>
      </patternFill>
    </fill>
    <fill>
      <patternFill patternType="solid">
        <fgColor indexed="44"/>
      </patternFill>
    </fill>
    <fill>
      <patternFill patternType="solid">
        <fgColor indexed="44"/>
        <bgColor indexed="31"/>
      </patternFill>
    </fill>
    <fill>
      <patternFill patternType="solid">
        <fgColor indexed="29"/>
      </patternFill>
    </fill>
    <fill>
      <patternFill patternType="solid">
        <fgColor indexed="29"/>
        <bgColor indexed="45"/>
      </patternFill>
    </fill>
    <fill>
      <patternFill patternType="solid">
        <fgColor indexed="11"/>
      </patternFill>
    </fill>
    <fill>
      <patternFill patternType="solid">
        <fgColor indexed="11"/>
        <bgColor indexed="49"/>
      </patternFill>
    </fill>
    <fill>
      <patternFill patternType="solid">
        <fgColor indexed="51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30"/>
        <bgColor indexed="21"/>
      </patternFill>
    </fill>
    <fill>
      <patternFill patternType="solid">
        <fgColor indexed="36"/>
      </patternFill>
    </fill>
    <fill>
      <patternFill patternType="solid">
        <fgColor indexed="20"/>
        <bgColor indexed="36"/>
      </patternFill>
    </fill>
    <fill>
      <patternFill patternType="solid">
        <fgColor indexed="49"/>
      </patternFill>
    </fill>
    <fill>
      <patternFill patternType="solid">
        <fgColor indexed="49"/>
        <bgColor indexed="40"/>
      </patternFill>
    </fill>
    <fill>
      <patternFill patternType="solid">
        <fgColor indexed="52"/>
      </patternFill>
    </fill>
    <fill>
      <patternFill patternType="solid">
        <fgColor indexed="52"/>
        <bgColor indexed="51"/>
      </patternFill>
    </fill>
    <fill>
      <patternFill patternType="solid">
        <fgColor indexed="62"/>
      </patternFill>
    </fill>
    <fill>
      <patternFill patternType="solid">
        <fgColor indexed="62"/>
        <bgColor indexed="56"/>
      </patternFill>
    </fill>
    <fill>
      <patternFill patternType="solid">
        <fgColor indexed="10"/>
      </patternFill>
    </fill>
    <fill>
      <patternFill patternType="solid">
        <fgColor indexed="10"/>
        <bgColor indexed="60"/>
      </patternFill>
    </fill>
    <fill>
      <patternFill patternType="solid">
        <fgColor indexed="57"/>
      </patternFill>
    </fill>
    <fill>
      <patternFill patternType="solid">
        <fgColor indexed="57"/>
        <bgColor indexed="21"/>
      </patternFill>
    </fill>
    <fill>
      <patternFill patternType="solid">
        <fgColor indexed="53"/>
      </patternFill>
    </fill>
    <fill>
      <patternFill patternType="solid">
        <fgColor indexed="53"/>
        <bgColor indexed="52"/>
      </patternFill>
    </fill>
    <fill>
      <patternFill patternType="solid">
        <fgColor indexed="41"/>
        <bgColor indexed="42"/>
      </patternFill>
    </fill>
    <fill>
      <patternFill patternType="solid">
        <fgColor indexed="22"/>
      </patternFill>
    </fill>
    <fill>
      <patternFill patternType="solid">
        <fgColor indexed="22"/>
        <bgColor indexed="31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55"/>
        <bgColor indexed="23"/>
      </patternFill>
    </fill>
    <fill>
      <patternFill patternType="solid">
        <fgColor indexed="43"/>
      </patternFill>
    </fill>
    <fill>
      <patternFill patternType="solid">
        <fgColor indexed="43"/>
        <bgColor indexed="26"/>
      </patternFill>
    </fill>
    <fill>
      <patternFill patternType="solid">
        <fgColor indexed="26"/>
      </patternFill>
    </fill>
    <fill>
      <patternFill patternType="solid">
        <fgColor indexed="26"/>
        <bgColor indexed="9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214">
    <xf numFmtId="0" fontId="0" fillId="0" borderId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1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29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33" borderId="0" applyNumberFormat="0" applyBorder="0" applyAlignment="0" applyProtection="0"/>
    <xf numFmtId="0" fontId="13" fillId="34" borderId="0" applyNumberFormat="0" applyBorder="0" applyAlignment="0" applyProtection="0"/>
    <xf numFmtId="0" fontId="13" fillId="35" borderId="0" applyNumberFormat="0" applyBorder="0" applyAlignment="0" applyProtection="0"/>
    <xf numFmtId="0" fontId="13" fillId="36" borderId="0" applyNumberFormat="0" applyBorder="0" applyAlignment="0" applyProtection="0"/>
    <xf numFmtId="0" fontId="13" fillId="37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29" borderId="0" applyNumberFormat="0" applyBorder="0" applyAlignment="0" applyProtection="0"/>
    <xf numFmtId="0" fontId="13" fillId="38" borderId="0" applyNumberFormat="0" applyBorder="0" applyAlignment="0" applyProtection="0"/>
    <xf numFmtId="0" fontId="13" fillId="39" borderId="0" applyNumberFormat="0" applyBorder="0" applyAlignment="0" applyProtection="0"/>
    <xf numFmtId="0" fontId="14" fillId="6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2" fillId="2" borderId="0" applyNumberFormat="0" applyBorder="0" applyAlignment="0" applyProtection="0"/>
    <xf numFmtId="0" fontId="15" fillId="8" borderId="0" applyNumberFormat="0" applyBorder="0" applyAlignment="0" applyProtection="0"/>
    <xf numFmtId="0" fontId="16" fillId="40" borderId="0" applyNumberFormat="0" applyBorder="0" applyAlignment="0" applyProtection="0"/>
    <xf numFmtId="0" fontId="2" fillId="2" borderId="0" applyNumberFormat="0" applyBorder="0" applyAlignment="0" applyProtection="0"/>
    <xf numFmtId="0" fontId="17" fillId="41" borderId="10" applyNumberFormat="0" applyAlignment="0" applyProtection="0"/>
    <xf numFmtId="0" fontId="17" fillId="42" borderId="10" applyNumberFormat="0" applyAlignment="0" applyProtection="0"/>
    <xf numFmtId="0" fontId="17" fillId="43" borderId="10" applyNumberFormat="0" applyAlignment="0" applyProtection="0"/>
    <xf numFmtId="0" fontId="17" fillId="41" borderId="10" applyNumberFormat="0" applyAlignment="0" applyProtection="0"/>
    <xf numFmtId="0" fontId="17" fillId="42" borderId="10" applyNumberFormat="0" applyAlignment="0" applyProtection="0"/>
    <xf numFmtId="0" fontId="17" fillId="43" borderId="10" applyNumberFormat="0" applyAlignment="0" applyProtection="0"/>
    <xf numFmtId="0" fontId="18" fillId="0" borderId="11" applyNumberFormat="0" applyFill="0" applyAlignment="0" applyProtection="0"/>
    <xf numFmtId="0" fontId="19" fillId="44" borderId="12" applyNumberFormat="0" applyAlignment="0" applyProtection="0"/>
    <xf numFmtId="0" fontId="20" fillId="44" borderId="12" applyNumberFormat="0" applyAlignment="0" applyProtection="0"/>
    <xf numFmtId="0" fontId="20" fillId="45" borderId="12" applyNumberFormat="0" applyAlignment="0" applyProtection="0"/>
    <xf numFmtId="0" fontId="19" fillId="44" borderId="12" applyNumberFormat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21" fillId="0" borderId="0" applyNumberFormat="0" applyFill="0" applyBorder="0" applyAlignment="0" applyProtection="0"/>
    <xf numFmtId="0" fontId="15" fillId="8" borderId="0" applyNumberFormat="0" applyBorder="0" applyAlignment="0" applyProtection="0"/>
    <xf numFmtId="0" fontId="2" fillId="2" borderId="0" applyNumberFormat="0" applyBorder="0" applyAlignment="0" applyProtection="0"/>
    <xf numFmtId="0" fontId="15" fillId="8" borderId="0" applyNumberFormat="0" applyBorder="0" applyAlignment="0" applyProtection="0"/>
    <xf numFmtId="0" fontId="16" fillId="40" borderId="0" applyNumberFormat="0" applyBorder="0" applyAlignment="0" applyProtection="0"/>
    <xf numFmtId="0" fontId="15" fillId="8" borderId="0" applyNumberFormat="0" applyBorder="0" applyAlignment="0" applyProtection="0"/>
    <xf numFmtId="0" fontId="22" fillId="0" borderId="13" applyNumberFormat="0" applyFill="0" applyAlignment="0" applyProtection="0"/>
    <xf numFmtId="0" fontId="23" fillId="0" borderId="14" applyNumberFormat="0" applyFill="0" applyAlignment="0" applyProtection="0"/>
    <xf numFmtId="0" fontId="22" fillId="0" borderId="13" applyNumberFormat="0" applyFill="0" applyAlignment="0" applyProtection="0"/>
    <xf numFmtId="0" fontId="24" fillId="0" borderId="15" applyNumberFormat="0" applyFill="0" applyAlignment="0" applyProtection="0"/>
    <xf numFmtId="0" fontId="25" fillId="0" borderId="15" applyNumberFormat="0" applyFill="0" applyAlignment="0" applyProtection="0"/>
    <xf numFmtId="0" fontId="24" fillId="0" borderId="15" applyNumberFormat="0" applyFill="0" applyAlignment="0" applyProtection="0"/>
    <xf numFmtId="0" fontId="26" fillId="0" borderId="16" applyNumberFormat="0" applyFill="0" applyAlignment="0" applyProtection="0"/>
    <xf numFmtId="0" fontId="27" fillId="0" borderId="17" applyNumberFormat="0" applyFill="0" applyAlignment="0" applyProtection="0"/>
    <xf numFmtId="0" fontId="26" fillId="0" borderId="16" applyNumberFormat="0" applyFill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8" fillId="41" borderId="18" applyNumberFormat="0" applyAlignment="0" applyProtection="0"/>
    <xf numFmtId="0" fontId="28" fillId="42" borderId="18" applyNumberFormat="0" applyAlignment="0" applyProtection="0"/>
    <xf numFmtId="0" fontId="29" fillId="14" borderId="10" applyNumberFormat="0" applyAlignment="0" applyProtection="0"/>
    <xf numFmtId="0" fontId="29" fillId="14" borderId="10" applyNumberFormat="0" applyAlignment="0" applyProtection="0"/>
    <xf numFmtId="0" fontId="29" fillId="15" borderId="10" applyNumberFormat="0" applyAlignment="0" applyProtection="0"/>
    <xf numFmtId="0" fontId="18" fillId="0" borderId="11" applyNumberFormat="0" applyFill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7" borderId="0" applyNumberFormat="0" applyBorder="0" applyAlignment="0" applyProtection="0"/>
    <xf numFmtId="0" fontId="3" fillId="0" borderId="0"/>
    <xf numFmtId="0" fontId="31" fillId="0" borderId="0"/>
    <xf numFmtId="0" fontId="32" fillId="0" borderId="0"/>
    <xf numFmtId="0" fontId="31" fillId="0" borderId="0"/>
    <xf numFmtId="0" fontId="32" fillId="0" borderId="0"/>
    <xf numFmtId="0" fontId="31" fillId="0" borderId="0"/>
    <xf numFmtId="0" fontId="32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3" fillId="0" borderId="0"/>
    <xf numFmtId="0" fontId="3" fillId="0" borderId="0"/>
    <xf numFmtId="0" fontId="34" fillId="0" borderId="0"/>
    <xf numFmtId="0" fontId="35" fillId="0" borderId="0"/>
    <xf numFmtId="0" fontId="34" fillId="0" borderId="0"/>
    <xf numFmtId="0" fontId="5" fillId="0" borderId="0"/>
    <xf numFmtId="0" fontId="33" fillId="0" borderId="0"/>
    <xf numFmtId="0" fontId="36" fillId="0" borderId="0"/>
    <xf numFmtId="0" fontId="37" fillId="0" borderId="0"/>
    <xf numFmtId="0" fontId="38" fillId="0" borderId="0"/>
    <xf numFmtId="0" fontId="3" fillId="0" borderId="0"/>
    <xf numFmtId="0" fontId="32" fillId="0" borderId="0"/>
    <xf numFmtId="0" fontId="3" fillId="0" borderId="0"/>
    <xf numFmtId="0" fontId="31" fillId="0" borderId="0"/>
    <xf numFmtId="0" fontId="34" fillId="0" borderId="0"/>
    <xf numFmtId="0" fontId="3" fillId="0" borderId="0"/>
    <xf numFmtId="0" fontId="3" fillId="0" borderId="0"/>
    <xf numFmtId="0" fontId="34" fillId="0" borderId="0"/>
    <xf numFmtId="0" fontId="34" fillId="0" borderId="0"/>
    <xf numFmtId="0" fontId="3" fillId="0" borderId="0"/>
    <xf numFmtId="0" fontId="3" fillId="0" borderId="0"/>
    <xf numFmtId="0" fontId="35" fillId="0" borderId="0"/>
    <xf numFmtId="0" fontId="35" fillId="0" borderId="0"/>
    <xf numFmtId="0" fontId="3" fillId="0" borderId="0"/>
    <xf numFmtId="0" fontId="32" fillId="0" borderId="0"/>
    <xf numFmtId="0" fontId="31" fillId="0" borderId="0"/>
    <xf numFmtId="0" fontId="39" fillId="0" borderId="0"/>
    <xf numFmtId="0" fontId="3" fillId="0" borderId="0"/>
    <xf numFmtId="0" fontId="3" fillId="0" borderId="0"/>
    <xf numFmtId="0" fontId="34" fillId="0" borderId="0"/>
    <xf numFmtId="0" fontId="34" fillId="0" borderId="0"/>
    <xf numFmtId="0" fontId="32" fillId="0" borderId="0"/>
    <xf numFmtId="0" fontId="32" fillId="0" borderId="0"/>
    <xf numFmtId="0" fontId="31" fillId="0" borderId="0"/>
    <xf numFmtId="0" fontId="39" fillId="0" borderId="0"/>
    <xf numFmtId="0" fontId="31" fillId="0" borderId="0"/>
    <xf numFmtId="0" fontId="39" fillId="0" borderId="0"/>
    <xf numFmtId="0" fontId="39" fillId="0" borderId="0"/>
    <xf numFmtId="0" fontId="3" fillId="0" borderId="0"/>
    <xf numFmtId="0" fontId="3" fillId="0" borderId="0"/>
    <xf numFmtId="0" fontId="3" fillId="0" borderId="0"/>
    <xf numFmtId="0" fontId="34" fillId="0" borderId="0"/>
    <xf numFmtId="0" fontId="34" fillId="0" borderId="0"/>
    <xf numFmtId="0" fontId="32" fillId="0" borderId="0"/>
    <xf numFmtId="0" fontId="31" fillId="0" borderId="0"/>
    <xf numFmtId="0" fontId="39" fillId="0" borderId="0"/>
    <xf numFmtId="0" fontId="34" fillId="0" borderId="0"/>
    <xf numFmtId="0" fontId="32" fillId="0" borderId="0"/>
    <xf numFmtId="0" fontId="31" fillId="0" borderId="0"/>
    <xf numFmtId="0" fontId="39" fillId="0" borderId="0"/>
    <xf numFmtId="0" fontId="1" fillId="0" borderId="0"/>
    <xf numFmtId="0" fontId="32" fillId="0" borderId="0"/>
    <xf numFmtId="0" fontId="31" fillId="0" borderId="0"/>
    <xf numFmtId="0" fontId="39" fillId="0" borderId="0"/>
    <xf numFmtId="0" fontId="12" fillId="0" borderId="0"/>
    <xf numFmtId="0" fontId="3" fillId="0" borderId="0"/>
    <xf numFmtId="0" fontId="32" fillId="0" borderId="0"/>
    <xf numFmtId="0" fontId="31" fillId="0" borderId="0"/>
    <xf numFmtId="0" fontId="39" fillId="0" borderId="0"/>
    <xf numFmtId="0" fontId="3" fillId="0" borderId="0"/>
    <xf numFmtId="0" fontId="34" fillId="0" borderId="0"/>
    <xf numFmtId="0" fontId="34" fillId="0" borderId="0"/>
    <xf numFmtId="0" fontId="3" fillId="0" borderId="0"/>
    <xf numFmtId="0" fontId="3" fillId="0" borderId="0"/>
    <xf numFmtId="0" fontId="35" fillId="0" borderId="0"/>
    <xf numFmtId="0" fontId="32" fillId="0" borderId="0"/>
    <xf numFmtId="0" fontId="31" fillId="0" borderId="0"/>
    <xf numFmtId="0" fontId="31" fillId="0" borderId="0"/>
    <xf numFmtId="0" fontId="39" fillId="0" borderId="0"/>
    <xf numFmtId="0" fontId="3" fillId="48" borderId="19" applyNumberFormat="0" applyFont="0" applyAlignment="0" applyProtection="0"/>
    <xf numFmtId="0" fontId="3" fillId="49" borderId="19" applyNumberFormat="0" applyAlignment="0" applyProtection="0"/>
    <xf numFmtId="0" fontId="3" fillId="48" borderId="19" applyNumberFormat="0" applyFont="0" applyAlignment="0" applyProtection="0"/>
    <xf numFmtId="0" fontId="3" fillId="49" borderId="19" applyNumberFormat="0" applyAlignment="0" applyProtection="0"/>
    <xf numFmtId="0" fontId="31" fillId="48" borderId="19" applyNumberFormat="0" applyFont="0" applyAlignment="0" applyProtection="0"/>
    <xf numFmtId="0" fontId="3" fillId="49" borderId="19" applyNumberFormat="0" applyAlignment="0" applyProtection="0"/>
    <xf numFmtId="0" fontId="31" fillId="48" borderId="19" applyNumberFormat="0" applyFont="0" applyAlignment="0" applyProtection="0"/>
    <xf numFmtId="0" fontId="3" fillId="49" borderId="19" applyNumberFormat="0" applyAlignment="0" applyProtection="0"/>
    <xf numFmtId="0" fontId="31" fillId="48" borderId="19" applyNumberFormat="0" applyFont="0" applyAlignment="0" applyProtection="0"/>
    <xf numFmtId="0" fontId="31" fillId="48" borderId="19" applyNumberFormat="0" applyFont="0" applyAlignment="0" applyProtection="0"/>
    <xf numFmtId="0" fontId="3" fillId="48" borderId="19" applyNumberFormat="0" applyFont="0" applyAlignment="0" applyProtection="0"/>
    <xf numFmtId="0" fontId="3" fillId="48" borderId="19" applyNumberFormat="0" applyFont="0" applyAlignment="0" applyProtection="0"/>
    <xf numFmtId="0" fontId="3" fillId="48" borderId="19" applyNumberFormat="0" applyFont="0" applyAlignment="0" applyProtection="0"/>
    <xf numFmtId="0" fontId="3" fillId="48" borderId="19" applyNumberFormat="0" applyFont="0" applyAlignment="0" applyProtection="0"/>
    <xf numFmtId="0" fontId="3" fillId="49" borderId="19" applyNumberFormat="0" applyAlignment="0" applyProtection="0"/>
    <xf numFmtId="0" fontId="31" fillId="48" borderId="19" applyNumberFormat="0" applyFont="0" applyAlignment="0" applyProtection="0"/>
    <xf numFmtId="0" fontId="3" fillId="49" borderId="19" applyNumberFormat="0" applyAlignment="0" applyProtection="0"/>
    <xf numFmtId="0" fontId="31" fillId="48" borderId="19" applyNumberFormat="0" applyFont="0" applyAlignment="0" applyProtection="0"/>
    <xf numFmtId="0" fontId="3" fillId="49" borderId="19" applyNumberFormat="0" applyAlignment="0" applyProtection="0"/>
    <xf numFmtId="0" fontId="3" fillId="48" borderId="19" applyNumberFormat="0" applyFont="0" applyAlignment="0" applyProtection="0"/>
    <xf numFmtId="0" fontId="28" fillId="43" borderId="18" applyNumberFormat="0" applyAlignment="0" applyProtection="0"/>
    <xf numFmtId="0" fontId="28" fillId="41" borderId="18" applyNumberFormat="0" applyAlignment="0" applyProtection="0"/>
    <xf numFmtId="0" fontId="28" fillId="42" borderId="18" applyNumberFormat="0" applyAlignment="0" applyProtection="0"/>
    <xf numFmtId="0" fontId="28" fillId="43" borderId="18" applyNumberFormat="0" applyAlignment="0" applyProtection="0"/>
    <xf numFmtId="0" fontId="4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3" fillId="0" borderId="14" applyNumberFormat="0" applyFill="0" applyAlignment="0" applyProtection="0"/>
    <xf numFmtId="0" fontId="25" fillId="0" borderId="15" applyNumberFormat="0" applyFill="0" applyAlignment="0" applyProtection="0"/>
    <xf numFmtId="0" fontId="27" fillId="0" borderId="17" applyNumberFormat="0" applyFill="0" applyAlignment="0" applyProtection="0"/>
    <xf numFmtId="0" fontId="27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4" fillId="0" borderId="20" applyNumberFormat="0" applyFill="0" applyAlignment="0" applyProtection="0"/>
    <xf numFmtId="0" fontId="20" fillId="44" borderId="12" applyNumberFormat="0" applyAlignment="0" applyProtection="0"/>
    <xf numFmtId="0" fontId="20" fillId="45" borderId="12" applyNumberFormat="0" applyAlignment="0" applyProtection="0"/>
    <xf numFmtId="0" fontId="41" fillId="0" borderId="0" applyNumberFormat="0" applyFill="0" applyBorder="0" applyAlignment="0" applyProtection="0"/>
  </cellStyleXfs>
  <cellXfs count="56">
    <xf numFmtId="0" fontId="0" fillId="0" borderId="0" xfId="0"/>
    <xf numFmtId="0" fontId="4" fillId="0" borderId="0" xfId="0" applyFont="1"/>
    <xf numFmtId="0" fontId="5" fillId="0" borderId="0" xfId="0" applyFont="1" applyAlignment="1">
      <alignment horizontal="left"/>
    </xf>
    <xf numFmtId="0" fontId="3" fillId="0" borderId="0" xfId="0" applyFont="1"/>
    <xf numFmtId="0" fontId="5" fillId="0" borderId="0" xfId="0" applyFont="1" applyAlignment="1">
      <alignment horizontal="left" indent="4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left" indent="4"/>
    </xf>
    <xf numFmtId="0" fontId="8" fillId="0" borderId="0" xfId="0" applyFont="1" applyAlignment="1">
      <alignment horizontal="left" indent="4"/>
    </xf>
    <xf numFmtId="0" fontId="0" fillId="0" borderId="1" xfId="0" applyBorder="1"/>
    <xf numFmtId="0" fontId="4" fillId="0" borderId="0" xfId="0" applyFont="1" applyAlignment="1"/>
    <xf numFmtId="0" fontId="9" fillId="0" borderId="2" xfId="0" applyFont="1" applyBorder="1" applyAlignment="1">
      <alignment horizontal="center" vertical="top" wrapText="1"/>
    </xf>
    <xf numFmtId="0" fontId="9" fillId="0" borderId="3" xfId="0" applyFont="1" applyBorder="1" applyAlignment="1">
      <alignment vertical="top" wrapText="1"/>
    </xf>
    <xf numFmtId="0" fontId="9" fillId="0" borderId="3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 wrapText="1"/>
    </xf>
    <xf numFmtId="0" fontId="9" fillId="0" borderId="4" xfId="0" applyFont="1" applyBorder="1" applyAlignment="1">
      <alignment vertical="top" wrapText="1"/>
    </xf>
    <xf numFmtId="0" fontId="9" fillId="0" borderId="4" xfId="0" applyFont="1" applyBorder="1" applyAlignment="1">
      <alignment horizontal="center" vertical="top" wrapText="1"/>
    </xf>
    <xf numFmtId="0" fontId="9" fillId="0" borderId="5" xfId="0" applyFont="1" applyBorder="1" applyAlignment="1">
      <alignment horizontal="center" vertical="top" wrapText="1"/>
    </xf>
    <xf numFmtId="0" fontId="9" fillId="0" borderId="6" xfId="0" applyFont="1" applyBorder="1" applyAlignment="1">
      <alignment horizontal="center" vertical="top" wrapText="1"/>
    </xf>
    <xf numFmtId="0" fontId="9" fillId="0" borderId="7" xfId="0" applyFont="1" applyBorder="1" applyAlignment="1">
      <alignment vertical="top" wrapText="1"/>
    </xf>
    <xf numFmtId="0" fontId="9" fillId="0" borderId="7" xfId="0" quotePrefix="1" applyFont="1" applyBorder="1" applyAlignment="1">
      <alignment horizontal="center" vertical="center" wrapText="1"/>
    </xf>
    <xf numFmtId="3" fontId="10" fillId="3" borderId="7" xfId="0" applyNumberFormat="1" applyFont="1" applyFill="1" applyBorder="1" applyAlignment="1">
      <alignment horizontal="right" vertical="center" wrapText="1"/>
    </xf>
    <xf numFmtId="0" fontId="9" fillId="0" borderId="8" xfId="0" applyFont="1" applyBorder="1" applyAlignment="1">
      <alignment vertical="top" wrapText="1"/>
    </xf>
    <xf numFmtId="0" fontId="9" fillId="0" borderId="3" xfId="0" quotePrefix="1" applyFont="1" applyBorder="1" applyAlignment="1">
      <alignment horizontal="center" vertical="center" wrapText="1"/>
    </xf>
    <xf numFmtId="3" fontId="11" fillId="0" borderId="3" xfId="0" applyNumberFormat="1" applyFont="1" applyBorder="1" applyAlignment="1">
      <alignment horizontal="right" vertical="center" wrapText="1"/>
    </xf>
    <xf numFmtId="0" fontId="9" fillId="0" borderId="2" xfId="0" applyFont="1" applyBorder="1" applyAlignment="1">
      <alignment horizontal="center" vertical="top" wrapText="1"/>
    </xf>
    <xf numFmtId="0" fontId="3" fillId="0" borderId="8" xfId="0" applyFont="1" applyBorder="1" applyAlignment="1">
      <alignment vertical="top" wrapText="1"/>
    </xf>
    <xf numFmtId="0" fontId="9" fillId="0" borderId="2" xfId="0" applyFont="1" applyBorder="1" applyAlignment="1">
      <alignment horizontal="center" vertical="center" wrapText="1"/>
    </xf>
    <xf numFmtId="3" fontId="11" fillId="0" borderId="2" xfId="0" applyNumberFormat="1" applyFont="1" applyBorder="1" applyAlignment="1">
      <alignment horizontal="right" vertical="center" wrapText="1"/>
    </xf>
    <xf numFmtId="0" fontId="3" fillId="0" borderId="7" xfId="0" applyFont="1" applyBorder="1" applyAlignment="1">
      <alignment vertical="top" wrapText="1"/>
    </xf>
    <xf numFmtId="0" fontId="9" fillId="0" borderId="4" xfId="0" applyFont="1" applyBorder="1" applyAlignment="1">
      <alignment horizontal="center" vertical="center" wrapText="1"/>
    </xf>
    <xf numFmtId="3" fontId="11" fillId="0" borderId="4" xfId="0" applyNumberFormat="1" applyFont="1" applyBorder="1" applyAlignment="1">
      <alignment horizontal="right" vertical="center" wrapText="1"/>
    </xf>
    <xf numFmtId="0" fontId="9" fillId="0" borderId="3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11" fillId="0" borderId="3" xfId="0" applyFont="1" applyBorder="1" applyAlignment="1">
      <alignment horizontal="center" vertical="top" wrapText="1"/>
    </xf>
    <xf numFmtId="3" fontId="10" fillId="0" borderId="3" xfId="0" applyNumberFormat="1" applyFont="1" applyBorder="1" applyAlignment="1">
      <alignment horizontal="right" vertical="center" wrapText="1"/>
    </xf>
    <xf numFmtId="0" fontId="11" fillId="0" borderId="4" xfId="0" applyFont="1" applyBorder="1" applyAlignment="1">
      <alignment horizontal="center" vertical="top" wrapText="1"/>
    </xf>
    <xf numFmtId="3" fontId="10" fillId="0" borderId="4" xfId="0" applyNumberFormat="1" applyFont="1" applyBorder="1" applyAlignment="1">
      <alignment horizontal="right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9" xfId="0" applyFont="1" applyBorder="1" applyAlignment="1">
      <alignment vertical="top" wrapText="1"/>
    </xf>
    <xf numFmtId="3" fontId="10" fillId="3" borderId="3" xfId="0" applyNumberFormat="1" applyFont="1" applyFill="1" applyBorder="1" applyAlignment="1">
      <alignment horizontal="right" vertical="center" wrapText="1"/>
    </xf>
    <xf numFmtId="3" fontId="10" fillId="3" borderId="4" xfId="0" applyNumberFormat="1" applyFont="1" applyFill="1" applyBorder="1" applyAlignment="1">
      <alignment horizontal="right" vertical="center" wrapText="1"/>
    </xf>
    <xf numFmtId="0" fontId="11" fillId="0" borderId="5" xfId="0" applyFont="1" applyBorder="1" applyAlignment="1">
      <alignment horizontal="center" vertical="top" wrapText="1"/>
    </xf>
    <xf numFmtId="0" fontId="9" fillId="0" borderId="6" xfId="0" applyFont="1" applyBorder="1" applyAlignment="1">
      <alignment vertical="top" wrapText="1"/>
    </xf>
    <xf numFmtId="0" fontId="9" fillId="0" borderId="6" xfId="0" applyFont="1" applyBorder="1" applyAlignment="1">
      <alignment horizontal="center" vertical="center" wrapText="1"/>
    </xf>
    <xf numFmtId="3" fontId="10" fillId="0" borderId="6" xfId="0" applyNumberFormat="1" applyFont="1" applyBorder="1" applyAlignment="1">
      <alignment horizontal="right" vertical="center" wrapText="1"/>
    </xf>
    <xf numFmtId="0" fontId="9" fillId="0" borderId="5" xfId="0" applyFont="1" applyBorder="1" applyAlignment="1">
      <alignment vertical="top" wrapText="1"/>
    </xf>
    <xf numFmtId="0" fontId="9" fillId="0" borderId="5" xfId="0" applyFont="1" applyBorder="1" applyAlignment="1">
      <alignment horizontal="center" vertical="center" wrapText="1"/>
    </xf>
    <xf numFmtId="3" fontId="10" fillId="0" borderId="5" xfId="0" applyNumberFormat="1" applyFont="1" applyBorder="1" applyAlignment="1">
      <alignment horizontal="right" vertical="center" wrapText="1"/>
    </xf>
    <xf numFmtId="0" fontId="9" fillId="0" borderId="3" xfId="0" applyFont="1" applyBorder="1" applyAlignment="1">
      <alignment horizontal="center" vertical="top" wrapText="1"/>
    </xf>
    <xf numFmtId="3" fontId="11" fillId="0" borderId="3" xfId="0" applyNumberFormat="1" applyFont="1" applyBorder="1" applyAlignment="1">
      <alignment horizontal="center" vertical="center" wrapText="1"/>
    </xf>
    <xf numFmtId="3" fontId="11" fillId="0" borderId="4" xfId="0" applyNumberFormat="1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top" wrapText="1"/>
    </xf>
    <xf numFmtId="3" fontId="10" fillId="0" borderId="7" xfId="0" applyNumberFormat="1" applyFont="1" applyBorder="1" applyAlignment="1">
      <alignment horizontal="right" vertical="center" wrapText="1"/>
    </xf>
    <xf numFmtId="0" fontId="3" fillId="0" borderId="4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center"/>
    </xf>
  </cellXfs>
  <cellStyles count="214">
    <cellStyle name="20% - Accent1 2" xfId="1"/>
    <cellStyle name="20% - Accent1 2 2" xfId="2"/>
    <cellStyle name="20% - Accent2 2" xfId="3"/>
    <cellStyle name="20% - Accent2 2 2" xfId="4"/>
    <cellStyle name="20% - Accent3 2" xfId="5"/>
    <cellStyle name="20% - Accent3 2 2" xfId="6"/>
    <cellStyle name="20% - Accent4 2" xfId="7"/>
    <cellStyle name="20% - Accent4 2 2" xfId="8"/>
    <cellStyle name="20% - Accent5 2" xfId="9"/>
    <cellStyle name="20% - Accent5 2 2" xfId="10"/>
    <cellStyle name="20% - Accent6 2" xfId="11"/>
    <cellStyle name="20% - Accent6 2 2" xfId="12"/>
    <cellStyle name="40% - Accent1 2" xfId="13"/>
    <cellStyle name="40% - Accent1 2 2" xfId="14"/>
    <cellStyle name="40% - Accent2 2" xfId="15"/>
    <cellStyle name="40% - Accent2 2 2" xfId="16"/>
    <cellStyle name="40% - Accent3 2" xfId="17"/>
    <cellStyle name="40% - Accent3 2 2" xfId="18"/>
    <cellStyle name="40% - Accent4 2" xfId="19"/>
    <cellStyle name="40% - Accent4 2 2" xfId="20"/>
    <cellStyle name="40% - Accent5 2" xfId="21"/>
    <cellStyle name="40% - Accent5 2 2" xfId="22"/>
    <cellStyle name="40% - Accent6 2" xfId="23"/>
    <cellStyle name="40% - Accent6 2 2" xfId="24"/>
    <cellStyle name="60% - Accent1 2" xfId="25"/>
    <cellStyle name="60% - Accent1 2 2" xfId="26"/>
    <cellStyle name="60% - Accent2 2" xfId="27"/>
    <cellStyle name="60% - Accent2 2 2" xfId="28"/>
    <cellStyle name="60% - Accent3 2" xfId="29"/>
    <cellStyle name="60% - Accent3 2 2" xfId="30"/>
    <cellStyle name="60% - Accent4 2" xfId="31"/>
    <cellStyle name="60% - Accent4 2 2" xfId="32"/>
    <cellStyle name="60% - Accent5 2" xfId="33"/>
    <cellStyle name="60% - Accent5 2 2" xfId="34"/>
    <cellStyle name="60% - Accent6 2" xfId="35"/>
    <cellStyle name="60% - Accent6 2 2" xfId="36"/>
    <cellStyle name="Accent1 2" xfId="37"/>
    <cellStyle name="Accent1 2 2" xfId="38"/>
    <cellStyle name="Accent2 2" xfId="39"/>
    <cellStyle name="Accent2 2 2" xfId="40"/>
    <cellStyle name="Accent3 2" xfId="41"/>
    <cellStyle name="Accent3 2 2" xfId="42"/>
    <cellStyle name="Accent4 2" xfId="43"/>
    <cellStyle name="Accent4 2 2" xfId="44"/>
    <cellStyle name="Accent5 2" xfId="45"/>
    <cellStyle name="Accent5 2 2" xfId="46"/>
    <cellStyle name="Accent6 2" xfId="47"/>
    <cellStyle name="Accent6 2 2" xfId="48"/>
    <cellStyle name="Bad" xfId="49"/>
    <cellStyle name="Bun 2" xfId="50"/>
    <cellStyle name="Bun 2 2" xfId="51"/>
    <cellStyle name="Bun 3" xfId="52"/>
    <cellStyle name="Bun 3 2" xfId="53"/>
    <cellStyle name="Bun 3 3" xfId="54"/>
    <cellStyle name="Bun 4" xfId="55"/>
    <cellStyle name="Calcul 2" xfId="56"/>
    <cellStyle name="Calcul 2 2" xfId="57"/>
    <cellStyle name="Calculation" xfId="58"/>
    <cellStyle name="Calculation 2" xfId="59"/>
    <cellStyle name="Calculation 2 2" xfId="60"/>
    <cellStyle name="Calculation_Anexa 13" xfId="61"/>
    <cellStyle name="Celulă legată 2" xfId="62"/>
    <cellStyle name="Check Cell" xfId="63"/>
    <cellStyle name="Check Cell 2" xfId="64"/>
    <cellStyle name="Check Cell 2 2" xfId="65"/>
    <cellStyle name="Check Cell_Anexa 13" xfId="66"/>
    <cellStyle name="Eronat 2" xfId="67"/>
    <cellStyle name="Eronat 2 2" xfId="68"/>
    <cellStyle name="Explanatory Text" xfId="69"/>
    <cellStyle name="Good" xfId="70"/>
    <cellStyle name="Good 2" xfId="71"/>
    <cellStyle name="Good 2 2" xfId="72"/>
    <cellStyle name="Good 2 3" xfId="73"/>
    <cellStyle name="Good_Anexa 13 martie 2012" xfId="74"/>
    <cellStyle name="Heading 1" xfId="75"/>
    <cellStyle name="Heading 1 2" xfId="76"/>
    <cellStyle name="Heading 1_Anexa 13" xfId="77"/>
    <cellStyle name="Heading 2" xfId="78"/>
    <cellStyle name="Heading 2 2" xfId="79"/>
    <cellStyle name="Heading 2_Anexa 13" xfId="80"/>
    <cellStyle name="Heading 3" xfId="81"/>
    <cellStyle name="Heading 3 2" xfId="82"/>
    <cellStyle name="Heading 3_Anexa 13" xfId="83"/>
    <cellStyle name="Heading 4" xfId="84"/>
    <cellStyle name="Heading 4 2" xfId="85"/>
    <cellStyle name="Heading 4_Anexa 13" xfId="86"/>
    <cellStyle name="Ieșire 2" xfId="87"/>
    <cellStyle name="Ieșire 2 2" xfId="88"/>
    <cellStyle name="Input" xfId="89"/>
    <cellStyle name="Intrare 2" xfId="90"/>
    <cellStyle name="Intrare 2 2" xfId="91"/>
    <cellStyle name="Linked Cell" xfId="92"/>
    <cellStyle name="Neutral" xfId="93"/>
    <cellStyle name="Neutru 2" xfId="94"/>
    <cellStyle name="Neutru 2 2" xfId="95"/>
    <cellStyle name="Normal" xfId="0" builtinId="0"/>
    <cellStyle name="Normal 10 2" xfId="96"/>
    <cellStyle name="Normal 10 3" xfId="97"/>
    <cellStyle name="Normal 10 4" xfId="98"/>
    <cellStyle name="Normal 11 2" xfId="99"/>
    <cellStyle name="Normal 11 3" xfId="100"/>
    <cellStyle name="Normal 12 2" xfId="101"/>
    <cellStyle name="Normal 12 3" xfId="102"/>
    <cellStyle name="Normal 13" xfId="103"/>
    <cellStyle name="Normal 13 2" xfId="104"/>
    <cellStyle name="Normal 13 2 2" xfId="105"/>
    <cellStyle name="Normal 13 3" xfId="106"/>
    <cellStyle name="Normal 14" xfId="107"/>
    <cellStyle name="Normal 14 2" xfId="108"/>
    <cellStyle name="Normal 14 2 2" xfId="109"/>
    <cellStyle name="Normal 14 3" xfId="110"/>
    <cellStyle name="Normal 14 4" xfId="111"/>
    <cellStyle name="Normal 15" xfId="112"/>
    <cellStyle name="Normal 15 2" xfId="113"/>
    <cellStyle name="Normal 16" xfId="114"/>
    <cellStyle name="Normal 16 2" xfId="115"/>
    <cellStyle name="Normal 16 3" xfId="116"/>
    <cellStyle name="Normal 2" xfId="117"/>
    <cellStyle name="Normal 2 2" xfId="118"/>
    <cellStyle name="Normal 2 2 2" xfId="119"/>
    <cellStyle name="Normal 2 2 3" xfId="120"/>
    <cellStyle name="Normal 2 2 4" xfId="121"/>
    <cellStyle name="Normal 2 3" xfId="122"/>
    <cellStyle name="Normal 2 3 2" xfId="123"/>
    <cellStyle name="Normal 2 3 2 2" xfId="124"/>
    <cellStyle name="Normal 2 3 3" xfId="125"/>
    <cellStyle name="Normal 2 4" xfId="126"/>
    <cellStyle name="Normal 2 4 2" xfId="127"/>
    <cellStyle name="Normal 2 4 3" xfId="128"/>
    <cellStyle name="Normal 2 5" xfId="129"/>
    <cellStyle name="Normal 3" xfId="130"/>
    <cellStyle name="Normal 3 2" xfId="131"/>
    <cellStyle name="Normal 3 2 2" xfId="132"/>
    <cellStyle name="Normal 3 2 3" xfId="133"/>
    <cellStyle name="Normal 3 3" xfId="134"/>
    <cellStyle name="Normal 3 3 2" xfId="135"/>
    <cellStyle name="Normal 3 3 3" xfId="136"/>
    <cellStyle name="Normal 3 4" xfId="137"/>
    <cellStyle name="Normal 4" xfId="138"/>
    <cellStyle name="Normal 4 2" xfId="139"/>
    <cellStyle name="Normal 4 2 2" xfId="140"/>
    <cellStyle name="Normal 4 2 3" xfId="141"/>
    <cellStyle name="Normal 4 3" xfId="142"/>
    <cellStyle name="Normal 4 3 2" xfId="143"/>
    <cellStyle name="Normal 4 4" xfId="144"/>
    <cellStyle name="Normal 5" xfId="145"/>
    <cellStyle name="Normal 5 2" xfId="146"/>
    <cellStyle name="Normal 5 2 2" xfId="147"/>
    <cellStyle name="Normal 5 2 2 2" xfId="148"/>
    <cellStyle name="Normal 5 2 3" xfId="149"/>
    <cellStyle name="Normal 5 3" xfId="150"/>
    <cellStyle name="Normal 5 3 2" xfId="151"/>
    <cellStyle name="Normal 5 3 3" xfId="152"/>
    <cellStyle name="Normal 5 4" xfId="153"/>
    <cellStyle name="Normal 6" xfId="154"/>
    <cellStyle name="Normal 6 2" xfId="155"/>
    <cellStyle name="Normal 6 3" xfId="156"/>
    <cellStyle name="Normal 7" xfId="157"/>
    <cellStyle name="Normal 7 2" xfId="158"/>
    <cellStyle name="Normal 7 2 2" xfId="159"/>
    <cellStyle name="Normal 7 2 3" xfId="160"/>
    <cellStyle name="Normal 7 3" xfId="161"/>
    <cellStyle name="Normal 8" xfId="162"/>
    <cellStyle name="Normal 8 2" xfId="163"/>
    <cellStyle name="Normal 8 2 2" xfId="164"/>
    <cellStyle name="Normal 8 2 3" xfId="165"/>
    <cellStyle name="Normal 8 3" xfId="166"/>
    <cellStyle name="Normal 8 3 2" xfId="167"/>
    <cellStyle name="Normal 8 4" xfId="168"/>
    <cellStyle name="Normal 9 2" xfId="169"/>
    <cellStyle name="Normal 9 2 2" xfId="170"/>
    <cellStyle name="Normal 9 2 3" xfId="171"/>
    <cellStyle name="Normal 9 3" xfId="172"/>
    <cellStyle name="Normal 9 3 2" xfId="173"/>
    <cellStyle name="Normal 9 4" xfId="174"/>
    <cellStyle name="Normal 9 5" xfId="175"/>
    <cellStyle name="Notă 2" xfId="176"/>
    <cellStyle name="Notă 2 2" xfId="177"/>
    <cellStyle name="Notă 3" xfId="178"/>
    <cellStyle name="Notă 3 2" xfId="179"/>
    <cellStyle name="Notă 4" xfId="180"/>
    <cellStyle name="Notă 4 2" xfId="181"/>
    <cellStyle name="Notă 5" xfId="182"/>
    <cellStyle name="Notă 5 2" xfId="183"/>
    <cellStyle name="Notă 6" xfId="184"/>
    <cellStyle name="Notă 6 2" xfId="185"/>
    <cellStyle name="Notă 7" xfId="186"/>
    <cellStyle name="Notă 8" xfId="187"/>
    <cellStyle name="Note" xfId="188"/>
    <cellStyle name="Note 2" xfId="189"/>
    <cellStyle name="Note 2 2" xfId="190"/>
    <cellStyle name="Note 3" xfId="191"/>
    <cellStyle name="Note 3 2" xfId="192"/>
    <cellStyle name="Note 4" xfId="193"/>
    <cellStyle name="Note 4 2" xfId="194"/>
    <cellStyle name="Note 5" xfId="195"/>
    <cellStyle name="Output" xfId="196"/>
    <cellStyle name="Output 2" xfId="197"/>
    <cellStyle name="Output 2 2" xfId="198"/>
    <cellStyle name="Output_Anexa 13" xfId="199"/>
    <cellStyle name="Text avertisment 2" xfId="200"/>
    <cellStyle name="Text explicativ 2" xfId="201"/>
    <cellStyle name="Title" xfId="202"/>
    <cellStyle name="Title 2" xfId="203"/>
    <cellStyle name="Title_Anexa 13" xfId="204"/>
    <cellStyle name="Titlu 1 2" xfId="205"/>
    <cellStyle name="Titlu 2 2" xfId="206"/>
    <cellStyle name="Titlu 3 2" xfId="207"/>
    <cellStyle name="Titlu 4 2" xfId="208"/>
    <cellStyle name="Titlu 5" xfId="209"/>
    <cellStyle name="Total 2" xfId="210"/>
    <cellStyle name="Verificare celulă 2" xfId="211"/>
    <cellStyle name="Verificare celulă 2 2" xfId="212"/>
    <cellStyle name="Warning Text" xfId="2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012/Bilant%20contabil/BILANT%20TRIM%20IV%202011%2021%20ianuarie%20ora%2014%2028/21%20Cultura%20Muzeul%20Banatului/MB%20TR.IV%202011.%20varianta%20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2012/Bilant%20contabil/BILANT%20TRIM%20IV%202011/10%20Scoli%20Atanasiu%20Profesionala/PROF.%20TR.IV%20201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2012/Bilant%20contabil/BILANT%202011/BILANT%20TRIM%20IV%202011%2021%20ianuarie%20ora%2014%2028/10%20Scoli%20Atanasiu%20Profesionala/PROF.%20TR.IV%202011%20varianta%20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2012/Bilant%20contabil/BILANT%202011/BILANT%20TRIM%20IV%202011%2021%20ianuarie%20ora%2014%2028/12%20Scoala%20Recas/RECAS%20TR.IV%202011%20varianta%202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2012/Bilant%20contabil/BILANT%202011/BILANT%20TRIM%20IV%202011%2021%20ianuarie%20ora%2014%2028/17%20Scoli%20Centru%20de%20Resurse%20Educationale/C.R.%20TR.IV%20201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2012/Bilant%20contabil/BILANT%202011/BILANT%20TRIM%20IV%202011%2021%20ianuarie%20ora%2014%2028/21%20Cultura%20Muzeul%20Banatului/MB%20TR.IV%202011.%20varianta%202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2012/Bilant%20contabil/BILANT%202011/BILANT%20TRIM%20IV%202011%2021%20ianuarie%20ora%2014%2028/23%20Muzeul%20Satului/MS%20TR.IV%202011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2012/INFORMATICA/Bilant%20contabil/BILANT%202013/Bilant%2003%20martie%202013/Anexa17%20TRIM%20IV%20201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"/>
      <sheetName val="02"/>
      <sheetName val="03"/>
      <sheetName val="04"/>
      <sheetName val="07B"/>
      <sheetName val="07 DA VINCI"/>
      <sheetName val="07BS+VP"/>
      <sheetName val="09"/>
      <sheetName val="11"/>
      <sheetName val="13"/>
      <sheetName val="14B"/>
      <sheetName val="17"/>
      <sheetName val="18"/>
      <sheetName val="27"/>
      <sheetName val="29"/>
      <sheetName val="30B"/>
      <sheetName val="31"/>
      <sheetName val="33"/>
      <sheetName val="34"/>
      <sheetName val="35A26"/>
      <sheetName val="35A27"/>
      <sheetName val="35B28"/>
      <sheetName val="35B29"/>
      <sheetName val="40B"/>
      <sheetName val="Foaie1"/>
      <sheetName val="Foaie2"/>
      <sheetName val="Foaie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"/>
      <sheetName val="02"/>
      <sheetName val="03"/>
      <sheetName val="04"/>
      <sheetName val="07B"/>
      <sheetName val="09"/>
      <sheetName val="11"/>
      <sheetName val="13"/>
      <sheetName val="14B"/>
      <sheetName val="17"/>
      <sheetName val="18"/>
      <sheetName val="27"/>
      <sheetName val="29"/>
      <sheetName val="30B"/>
      <sheetName val="31"/>
      <sheetName val="33"/>
      <sheetName val="34"/>
      <sheetName val="35A26"/>
      <sheetName val="35A27"/>
      <sheetName val="35B28"/>
      <sheetName val="35B29"/>
      <sheetName val="40B"/>
      <sheetName val="Foaie1"/>
      <sheetName val="Foaie2"/>
      <sheetName val="Foaie3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"/>
      <sheetName val="02"/>
      <sheetName val="03"/>
      <sheetName val="04"/>
      <sheetName val="7b VP Profesionala Atanasiu"/>
      <sheetName val="07B"/>
      <sheetName val="09"/>
      <sheetName val="11"/>
      <sheetName val="13"/>
      <sheetName val="14B"/>
      <sheetName val="17"/>
      <sheetName val="18"/>
      <sheetName val="27"/>
      <sheetName val="29"/>
      <sheetName val="30B"/>
      <sheetName val="31"/>
      <sheetName val="33"/>
      <sheetName val="34"/>
      <sheetName val="35A26"/>
      <sheetName val="35A27"/>
      <sheetName val="35B28"/>
      <sheetName val="35B29"/>
      <sheetName val="40B"/>
      <sheetName val="Foaie1"/>
      <sheetName val="Foaie2"/>
      <sheetName val="Foaie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/>
      <sheetData sheetId="12"/>
      <sheetData sheetId="13" refreshError="1"/>
      <sheetData sheetId="14"/>
      <sheetData sheetId="15"/>
      <sheetData sheetId="16" refreshError="1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"/>
      <sheetName val="02"/>
      <sheetName val="03"/>
      <sheetName val="04"/>
      <sheetName val="07B"/>
      <sheetName val="13"/>
      <sheetName val="14B"/>
      <sheetName val="30B"/>
      <sheetName val="34"/>
      <sheetName val="35A26"/>
      <sheetName val="35A27"/>
      <sheetName val="35B28"/>
      <sheetName val="35B29"/>
      <sheetName val="40B"/>
      <sheetName val="Foaie1"/>
      <sheetName val="Foaie2"/>
      <sheetName val="Foaie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"/>
      <sheetName val="02"/>
      <sheetName val="03"/>
      <sheetName val="04"/>
      <sheetName val="7BL"/>
      <sheetName val="13"/>
      <sheetName val="14B"/>
      <sheetName val="18"/>
      <sheetName val="27"/>
      <sheetName val="30"/>
      <sheetName val="34"/>
      <sheetName val="35A26"/>
      <sheetName val="35A27"/>
      <sheetName val="35B28"/>
      <sheetName val="35B29"/>
      <sheetName val="40B"/>
      <sheetName val="Foaie1"/>
      <sheetName val="Foaie2"/>
      <sheetName val="Foaie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"/>
      <sheetName val="02"/>
      <sheetName val="03"/>
      <sheetName val="04"/>
      <sheetName val="07B"/>
      <sheetName val="07 DA VINCI"/>
      <sheetName val="07BS+VP"/>
      <sheetName val="09"/>
      <sheetName val="11"/>
      <sheetName val="13"/>
      <sheetName val="14B"/>
      <sheetName val="17"/>
      <sheetName val="18"/>
      <sheetName val="27"/>
      <sheetName val="29"/>
      <sheetName val="30B"/>
      <sheetName val="31"/>
      <sheetName val="33"/>
      <sheetName val="34"/>
      <sheetName val="35A26"/>
      <sheetName val="35A27"/>
      <sheetName val="35B28"/>
      <sheetName val="35B29"/>
      <sheetName val="40B"/>
      <sheetName val="Foaie1"/>
      <sheetName val="Foaie2"/>
      <sheetName val="Foaie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 refreshError="1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"/>
      <sheetName val="02"/>
      <sheetName val="03"/>
      <sheetName val="04"/>
      <sheetName val="07B"/>
      <sheetName val="07BS+VP"/>
      <sheetName val="09"/>
      <sheetName val="11"/>
      <sheetName val="13"/>
      <sheetName val="14B"/>
      <sheetName val="17"/>
      <sheetName val="18"/>
      <sheetName val="27"/>
      <sheetName val="29"/>
      <sheetName val="30B"/>
      <sheetName val="31"/>
      <sheetName val="33"/>
      <sheetName val="34"/>
      <sheetName val="35A26"/>
      <sheetName val="35A27"/>
      <sheetName val="35B28"/>
      <sheetName val="35B29"/>
      <sheetName val="40B"/>
      <sheetName val="Foaie1"/>
      <sheetName val="Foaie2"/>
      <sheetName val="Foaie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0"/>
  <sheetViews>
    <sheetView showGridLines="0" tabSelected="1" workbookViewId="0">
      <selection activeCell="D62" sqref="D62"/>
    </sheetView>
  </sheetViews>
  <sheetFormatPr defaultRowHeight="12.75" x14ac:dyDescent="0.2"/>
  <cols>
    <col min="1" max="1" width="4.5703125" customWidth="1"/>
    <col min="2" max="2" width="40.42578125" customWidth="1"/>
    <col min="3" max="3" width="10.5703125" customWidth="1"/>
    <col min="4" max="4" width="14.5703125" customWidth="1"/>
    <col min="5" max="5" width="14.7109375" customWidth="1"/>
  </cols>
  <sheetData>
    <row r="1" spans="1:5" ht="14.25" x14ac:dyDescent="0.2">
      <c r="A1" s="1" t="s">
        <v>0</v>
      </c>
    </row>
    <row r="2" spans="1:5" ht="15" x14ac:dyDescent="0.2">
      <c r="A2" s="2" t="s">
        <v>1</v>
      </c>
      <c r="B2" s="2"/>
      <c r="D2" s="3"/>
      <c r="E2" s="3" t="s">
        <v>2</v>
      </c>
    </row>
    <row r="3" spans="1:5" ht="15" x14ac:dyDescent="0.2">
      <c r="A3" s="4"/>
    </row>
    <row r="4" spans="1:5" ht="15" x14ac:dyDescent="0.25">
      <c r="A4" s="5" t="s">
        <v>3</v>
      </c>
      <c r="B4" s="5"/>
      <c r="C4" s="5"/>
      <c r="D4" s="5"/>
      <c r="E4" s="5"/>
    </row>
    <row r="5" spans="1:5" ht="12.75" customHeight="1" x14ac:dyDescent="0.25">
      <c r="A5" s="5" t="s">
        <v>4</v>
      </c>
      <c r="B5" s="5"/>
      <c r="C5" s="5"/>
      <c r="D5" s="5"/>
      <c r="E5" s="5"/>
    </row>
    <row r="6" spans="1:5" ht="15.75" x14ac:dyDescent="0.25">
      <c r="A6" s="6" t="s">
        <v>5</v>
      </c>
      <c r="D6" s="7"/>
    </row>
    <row r="7" spans="1:5" ht="14.25" x14ac:dyDescent="0.2">
      <c r="A7" s="8" t="s">
        <v>6</v>
      </c>
      <c r="E7" s="9" t="s">
        <v>7</v>
      </c>
    </row>
    <row r="8" spans="1:5" ht="19.5" customHeight="1" x14ac:dyDescent="0.2">
      <c r="A8" s="10" t="s">
        <v>8</v>
      </c>
      <c r="B8" s="11" t="s">
        <v>9</v>
      </c>
      <c r="C8" s="12" t="s">
        <v>10</v>
      </c>
      <c r="D8" s="12" t="s">
        <v>11</v>
      </c>
      <c r="E8" s="12" t="s">
        <v>12</v>
      </c>
    </row>
    <row r="9" spans="1:5" x14ac:dyDescent="0.2">
      <c r="A9" s="13" t="s">
        <v>13</v>
      </c>
      <c r="B9" s="14"/>
      <c r="C9" s="15"/>
      <c r="D9" s="15"/>
      <c r="E9" s="15"/>
    </row>
    <row r="10" spans="1:5" x14ac:dyDescent="0.2">
      <c r="A10" s="16" t="s">
        <v>14</v>
      </c>
      <c r="B10" s="17" t="s">
        <v>15</v>
      </c>
      <c r="C10" s="17" t="s">
        <v>16</v>
      </c>
      <c r="D10" s="17">
        <v>1</v>
      </c>
      <c r="E10" s="17">
        <v>2</v>
      </c>
    </row>
    <row r="11" spans="1:5" x14ac:dyDescent="0.2">
      <c r="A11" s="13" t="s">
        <v>17</v>
      </c>
      <c r="B11" s="18" t="s">
        <v>18</v>
      </c>
      <c r="C11" s="19" t="s">
        <v>19</v>
      </c>
      <c r="D11" s="20">
        <f>D22</f>
        <v>0</v>
      </c>
      <c r="E11" s="20">
        <f>E22</f>
        <v>0</v>
      </c>
    </row>
    <row r="12" spans="1:5" ht="25.5" x14ac:dyDescent="0.2">
      <c r="A12" s="12" t="s">
        <v>20</v>
      </c>
      <c r="B12" s="21" t="s">
        <v>21</v>
      </c>
      <c r="C12" s="22" t="s">
        <v>22</v>
      </c>
      <c r="D12" s="23"/>
      <c r="E12" s="23"/>
    </row>
    <row r="13" spans="1:5" x14ac:dyDescent="0.2">
      <c r="A13" s="24"/>
      <c r="B13" s="25" t="s">
        <v>23</v>
      </c>
      <c r="C13" s="26"/>
      <c r="D13" s="27"/>
      <c r="E13" s="27"/>
    </row>
    <row r="14" spans="1:5" x14ac:dyDescent="0.2">
      <c r="A14" s="15"/>
      <c r="B14" s="28" t="s">
        <v>24</v>
      </c>
      <c r="C14" s="29"/>
      <c r="D14" s="30"/>
      <c r="E14" s="30"/>
    </row>
    <row r="15" spans="1:5" x14ac:dyDescent="0.2">
      <c r="A15" s="12" t="s">
        <v>25</v>
      </c>
      <c r="B15" s="21" t="s">
        <v>26</v>
      </c>
      <c r="C15" s="22" t="s">
        <v>27</v>
      </c>
      <c r="D15" s="23"/>
      <c r="E15" s="23"/>
    </row>
    <row r="16" spans="1:5" x14ac:dyDescent="0.2">
      <c r="A16" s="24"/>
      <c r="B16" s="25" t="s">
        <v>28</v>
      </c>
      <c r="C16" s="26"/>
      <c r="D16" s="27"/>
      <c r="E16" s="27"/>
    </row>
    <row r="17" spans="1:5" x14ac:dyDescent="0.2">
      <c r="A17" s="15"/>
      <c r="B17" s="28" t="s">
        <v>29</v>
      </c>
      <c r="C17" s="29"/>
      <c r="D17" s="30"/>
      <c r="E17" s="30"/>
    </row>
    <row r="18" spans="1:5" ht="29.25" customHeight="1" x14ac:dyDescent="0.2">
      <c r="A18" s="12" t="s">
        <v>30</v>
      </c>
      <c r="B18" s="31" t="s">
        <v>31</v>
      </c>
      <c r="C18" s="22" t="s">
        <v>32</v>
      </c>
      <c r="D18" s="23"/>
      <c r="E18" s="23"/>
    </row>
    <row r="19" spans="1:5" ht="15.75" customHeight="1" x14ac:dyDescent="0.2">
      <c r="A19" s="24"/>
      <c r="B19" s="32" t="s">
        <v>33</v>
      </c>
      <c r="C19" s="26"/>
      <c r="D19" s="27"/>
      <c r="E19" s="27"/>
    </row>
    <row r="20" spans="1:5" x14ac:dyDescent="0.2">
      <c r="A20" s="12" t="s">
        <v>34</v>
      </c>
      <c r="B20" s="21" t="s">
        <v>35</v>
      </c>
      <c r="C20" s="22" t="s">
        <v>36</v>
      </c>
      <c r="D20" s="23"/>
      <c r="E20" s="23"/>
    </row>
    <row r="21" spans="1:5" ht="15" customHeight="1" x14ac:dyDescent="0.2">
      <c r="A21" s="15"/>
      <c r="B21" s="28" t="s">
        <v>37</v>
      </c>
      <c r="C21" s="29"/>
      <c r="D21" s="30"/>
      <c r="E21" s="30"/>
    </row>
    <row r="22" spans="1:5" x14ac:dyDescent="0.2">
      <c r="A22" s="33"/>
      <c r="B22" s="21" t="s">
        <v>38</v>
      </c>
      <c r="C22" s="22" t="s">
        <v>39</v>
      </c>
      <c r="D22" s="34">
        <f>D12+D15+D18+D20</f>
        <v>0</v>
      </c>
      <c r="E22" s="34">
        <f>E12+E15+E18+E20</f>
        <v>0</v>
      </c>
    </row>
    <row r="23" spans="1:5" x14ac:dyDescent="0.2">
      <c r="A23" s="35"/>
      <c r="B23" s="18" t="s">
        <v>40</v>
      </c>
      <c r="C23" s="29"/>
      <c r="D23" s="36"/>
      <c r="E23" s="36"/>
    </row>
    <row r="24" spans="1:5" x14ac:dyDescent="0.2">
      <c r="A24" s="13" t="s">
        <v>41</v>
      </c>
      <c r="B24" s="18" t="s">
        <v>42</v>
      </c>
      <c r="C24" s="19" t="s">
        <v>43</v>
      </c>
      <c r="D24" s="20">
        <f>D38</f>
        <v>0</v>
      </c>
      <c r="E24" s="20">
        <f>E38</f>
        <v>0</v>
      </c>
    </row>
    <row r="25" spans="1:5" ht="25.5" x14ac:dyDescent="0.2">
      <c r="A25" s="12" t="s">
        <v>20</v>
      </c>
      <c r="B25" s="21" t="s">
        <v>44</v>
      </c>
      <c r="C25" s="22" t="s">
        <v>45</v>
      </c>
      <c r="D25" s="23"/>
      <c r="E25" s="23"/>
    </row>
    <row r="26" spans="1:5" ht="15" customHeight="1" x14ac:dyDescent="0.2">
      <c r="A26" s="15"/>
      <c r="B26" s="28" t="s">
        <v>46</v>
      </c>
      <c r="C26" s="29"/>
      <c r="D26" s="30"/>
      <c r="E26" s="30"/>
    </row>
    <row r="27" spans="1:5" x14ac:dyDescent="0.2">
      <c r="A27" s="12" t="s">
        <v>25</v>
      </c>
      <c r="B27" s="21" t="s">
        <v>47</v>
      </c>
      <c r="C27" s="22" t="s">
        <v>48</v>
      </c>
      <c r="D27" s="23"/>
      <c r="E27" s="23"/>
    </row>
    <row r="28" spans="1:5" ht="15" customHeight="1" x14ac:dyDescent="0.2">
      <c r="A28" s="24"/>
      <c r="B28" s="25" t="s">
        <v>49</v>
      </c>
      <c r="C28" s="26"/>
      <c r="D28" s="27"/>
      <c r="E28" s="27"/>
    </row>
    <row r="29" spans="1:5" ht="12.75" customHeight="1" x14ac:dyDescent="0.2">
      <c r="A29" s="15"/>
      <c r="B29" s="28" t="s">
        <v>50</v>
      </c>
      <c r="C29" s="29"/>
      <c r="D29" s="30"/>
      <c r="E29" s="30"/>
    </row>
    <row r="30" spans="1:5" ht="25.5" x14ac:dyDescent="0.2">
      <c r="A30" s="12" t="s">
        <v>30</v>
      </c>
      <c r="B30" s="21" t="s">
        <v>51</v>
      </c>
      <c r="C30" s="37">
        <v>10</v>
      </c>
      <c r="D30" s="23"/>
      <c r="E30" s="23"/>
    </row>
    <row r="31" spans="1:5" x14ac:dyDescent="0.2">
      <c r="A31" s="24"/>
      <c r="B31" s="25" t="s">
        <v>52</v>
      </c>
      <c r="C31" s="26"/>
      <c r="D31" s="27"/>
      <c r="E31" s="27"/>
    </row>
    <row r="32" spans="1:5" ht="15" customHeight="1" x14ac:dyDescent="0.2">
      <c r="A32" s="24"/>
      <c r="B32" s="25" t="s">
        <v>53</v>
      </c>
      <c r="C32" s="26"/>
      <c r="D32" s="27"/>
      <c r="E32" s="27"/>
    </row>
    <row r="33" spans="1:5" ht="11.25" customHeight="1" x14ac:dyDescent="0.2">
      <c r="A33" s="15"/>
      <c r="B33" s="28" t="s">
        <v>54</v>
      </c>
      <c r="C33" s="29"/>
      <c r="D33" s="30"/>
      <c r="E33" s="30"/>
    </row>
    <row r="34" spans="1:5" ht="25.5" x14ac:dyDescent="0.2">
      <c r="A34" s="12" t="s">
        <v>34</v>
      </c>
      <c r="B34" s="21" t="s">
        <v>55</v>
      </c>
      <c r="C34" s="37">
        <v>11</v>
      </c>
      <c r="D34" s="23"/>
      <c r="E34" s="23"/>
    </row>
    <row r="35" spans="1:5" x14ac:dyDescent="0.2">
      <c r="A35" s="15"/>
      <c r="B35" s="28" t="s">
        <v>56</v>
      </c>
      <c r="C35" s="29"/>
      <c r="D35" s="30"/>
      <c r="E35" s="30"/>
    </row>
    <row r="36" spans="1:5" x14ac:dyDescent="0.2">
      <c r="A36" s="12" t="s">
        <v>57</v>
      </c>
      <c r="B36" s="21" t="s">
        <v>58</v>
      </c>
      <c r="C36" s="37">
        <v>12</v>
      </c>
      <c r="D36" s="23"/>
      <c r="E36" s="23"/>
    </row>
    <row r="37" spans="1:5" x14ac:dyDescent="0.2">
      <c r="A37" s="24"/>
      <c r="B37" s="25" t="s">
        <v>59</v>
      </c>
      <c r="C37" s="26"/>
      <c r="D37" s="27"/>
      <c r="E37" s="27"/>
    </row>
    <row r="38" spans="1:5" ht="15" customHeight="1" x14ac:dyDescent="0.2">
      <c r="A38" s="33"/>
      <c r="B38" s="38" t="s">
        <v>60</v>
      </c>
      <c r="C38" s="37">
        <v>13</v>
      </c>
      <c r="D38" s="34">
        <f>D25+D27+D30+D34+D36</f>
        <v>0</v>
      </c>
      <c r="E38" s="34">
        <f>E25+E27+E30+E34+E36</f>
        <v>0</v>
      </c>
    </row>
    <row r="39" spans="1:5" x14ac:dyDescent="0.2">
      <c r="A39" s="35"/>
      <c r="B39" s="18" t="s">
        <v>61</v>
      </c>
      <c r="C39" s="29"/>
      <c r="D39" s="36"/>
      <c r="E39" s="36"/>
    </row>
    <row r="40" spans="1:5" x14ac:dyDescent="0.2">
      <c r="A40" s="12" t="s">
        <v>62</v>
      </c>
      <c r="B40" s="11" t="s">
        <v>63</v>
      </c>
      <c r="C40" s="37">
        <v>14</v>
      </c>
      <c r="D40" s="39">
        <f>D22-D38</f>
        <v>0</v>
      </c>
      <c r="E40" s="39">
        <f>E22-E38</f>
        <v>0</v>
      </c>
    </row>
    <row r="41" spans="1:5" ht="12.75" customHeight="1" x14ac:dyDescent="0.2">
      <c r="A41" s="15"/>
      <c r="B41" s="14"/>
      <c r="C41" s="29"/>
      <c r="D41" s="40"/>
      <c r="E41" s="40"/>
    </row>
    <row r="42" spans="1:5" x14ac:dyDescent="0.2">
      <c r="A42" s="41"/>
      <c r="B42" s="42" t="s">
        <v>64</v>
      </c>
      <c r="C42" s="43">
        <v>15</v>
      </c>
      <c r="D42" s="44">
        <f>IF(D22-D38&gt;0,D22-D38,0)</f>
        <v>0</v>
      </c>
      <c r="E42" s="44">
        <f>IF(E22-E38&gt;0,E22-E38,0)</f>
        <v>0</v>
      </c>
    </row>
    <row r="43" spans="1:5" x14ac:dyDescent="0.2">
      <c r="A43" s="41"/>
      <c r="B43" s="45" t="s">
        <v>65</v>
      </c>
      <c r="C43" s="46">
        <v>16</v>
      </c>
      <c r="D43" s="47">
        <f>IF(D22-D38&lt;0,D38-D22,0)</f>
        <v>0</v>
      </c>
      <c r="E43" s="47">
        <f>IF(E22-E38&lt;0,E38-E22,0)</f>
        <v>0</v>
      </c>
    </row>
    <row r="44" spans="1:5" x14ac:dyDescent="0.2">
      <c r="A44" s="48" t="s">
        <v>66</v>
      </c>
      <c r="B44" s="31" t="s">
        <v>67</v>
      </c>
      <c r="C44" s="37">
        <v>17</v>
      </c>
      <c r="D44" s="23"/>
      <c r="E44" s="49"/>
    </row>
    <row r="45" spans="1:5" x14ac:dyDescent="0.2">
      <c r="A45" s="13"/>
      <c r="B45" s="32" t="s">
        <v>68</v>
      </c>
      <c r="C45" s="29"/>
      <c r="D45" s="30"/>
      <c r="E45" s="50"/>
    </row>
    <row r="46" spans="1:5" x14ac:dyDescent="0.2">
      <c r="A46" s="12" t="s">
        <v>69</v>
      </c>
      <c r="B46" s="38" t="s">
        <v>70</v>
      </c>
      <c r="C46" s="37">
        <v>18</v>
      </c>
      <c r="D46" s="23"/>
      <c r="E46" s="23"/>
    </row>
    <row r="47" spans="1:5" ht="15" customHeight="1" x14ac:dyDescent="0.2">
      <c r="A47" s="15"/>
      <c r="B47" s="28" t="s">
        <v>71</v>
      </c>
      <c r="C47" s="29"/>
      <c r="D47" s="30"/>
      <c r="E47" s="30"/>
    </row>
    <row r="48" spans="1:5" ht="25.5" x14ac:dyDescent="0.2">
      <c r="A48" s="13" t="s">
        <v>72</v>
      </c>
      <c r="B48" s="18" t="s">
        <v>73</v>
      </c>
      <c r="C48" s="51">
        <v>19</v>
      </c>
      <c r="D48" s="20">
        <f>D44-D46</f>
        <v>0</v>
      </c>
      <c r="E48" s="20">
        <f>E44-E46</f>
        <v>0</v>
      </c>
    </row>
    <row r="49" spans="1:5" x14ac:dyDescent="0.2">
      <c r="A49" s="52"/>
      <c r="B49" s="18" t="s">
        <v>74</v>
      </c>
      <c r="C49" s="51">
        <v>20</v>
      </c>
      <c r="D49" s="53">
        <f>IF(D44-D46&gt;0,D44-D46,0)</f>
        <v>0</v>
      </c>
      <c r="E49" s="53">
        <f>IF(E44-E46&gt;0,E44-E46,0)</f>
        <v>0</v>
      </c>
    </row>
    <row r="50" spans="1:5" x14ac:dyDescent="0.2">
      <c r="A50" s="52"/>
      <c r="B50" s="18" t="s">
        <v>75</v>
      </c>
      <c r="C50" s="51">
        <v>21</v>
      </c>
      <c r="D50" s="53">
        <f>IF(D44-D46&lt;0,D46-D44,0)</f>
        <v>0</v>
      </c>
      <c r="E50" s="53">
        <f>IF(E44-E46&lt;0,E46-E44,0)</f>
        <v>0</v>
      </c>
    </row>
    <row r="51" spans="1:5" x14ac:dyDescent="0.2">
      <c r="A51" s="13" t="s">
        <v>76</v>
      </c>
      <c r="B51" s="18" t="s">
        <v>77</v>
      </c>
      <c r="C51" s="51">
        <v>22</v>
      </c>
      <c r="D51" s="20">
        <f>IF(D40+D48=D52-D53,D40+D48,"FALS")</f>
        <v>0</v>
      </c>
      <c r="E51" s="20">
        <f>IF(E40+E48=E52-E53,E40+E48,"FALS")</f>
        <v>0</v>
      </c>
    </row>
    <row r="52" spans="1:5" x14ac:dyDescent="0.2">
      <c r="A52" s="52"/>
      <c r="B52" s="18" t="s">
        <v>78</v>
      </c>
      <c r="C52" s="51">
        <v>23</v>
      </c>
      <c r="D52" s="53">
        <f>IF(D42+D49-D43-D50&gt;0,D42+D49-D43-D50,0)</f>
        <v>0</v>
      </c>
      <c r="E52" s="53">
        <f>IF(E42+E49-E43-E50&gt;0,E42+E49-E43-E50,0)</f>
        <v>0</v>
      </c>
    </row>
    <row r="53" spans="1:5" x14ac:dyDescent="0.2">
      <c r="A53" s="52"/>
      <c r="B53" s="18" t="s">
        <v>79</v>
      </c>
      <c r="C53" s="51">
        <v>24</v>
      </c>
      <c r="D53" s="53">
        <f>IF(D42+D49-D43-D50&lt;0,D43+D50-D42-D49,0)</f>
        <v>0</v>
      </c>
      <c r="E53" s="53">
        <f>IF(E42+E49-E43-E50&lt;0,E43+E50-E42-E49,0)</f>
        <v>0</v>
      </c>
    </row>
    <row r="54" spans="1:5" x14ac:dyDescent="0.2">
      <c r="A54" s="12" t="s">
        <v>80</v>
      </c>
      <c r="B54" s="21" t="s">
        <v>81</v>
      </c>
      <c r="C54" s="37">
        <v>25</v>
      </c>
      <c r="D54" s="23"/>
      <c r="E54" s="23"/>
    </row>
    <row r="55" spans="1:5" x14ac:dyDescent="0.2">
      <c r="A55" s="15"/>
      <c r="B55" s="28" t="s">
        <v>82</v>
      </c>
      <c r="C55" s="29"/>
      <c r="D55" s="30"/>
      <c r="E55" s="30"/>
    </row>
    <row r="56" spans="1:5" x14ac:dyDescent="0.2">
      <c r="A56" s="12" t="s">
        <v>83</v>
      </c>
      <c r="B56" s="21" t="s">
        <v>84</v>
      </c>
      <c r="C56" s="37">
        <v>26</v>
      </c>
      <c r="D56" s="23"/>
      <c r="E56" s="23"/>
    </row>
    <row r="57" spans="1:5" x14ac:dyDescent="0.2">
      <c r="A57" s="15"/>
      <c r="B57" s="28" t="s">
        <v>85</v>
      </c>
      <c r="C57" s="29"/>
      <c r="D57" s="30"/>
      <c r="E57" s="30"/>
    </row>
    <row r="58" spans="1:5" x14ac:dyDescent="0.2">
      <c r="A58" s="12" t="s">
        <v>86</v>
      </c>
      <c r="B58" s="21" t="s">
        <v>87</v>
      </c>
      <c r="C58" s="37">
        <v>27</v>
      </c>
      <c r="D58" s="39">
        <f>D60-D61</f>
        <v>0</v>
      </c>
      <c r="E58" s="39">
        <f>E60-E61</f>
        <v>0</v>
      </c>
    </row>
    <row r="59" spans="1:5" x14ac:dyDescent="0.2">
      <c r="A59" s="15"/>
      <c r="B59" s="18" t="s">
        <v>88</v>
      </c>
      <c r="C59" s="29"/>
      <c r="D59" s="40"/>
      <c r="E59" s="40"/>
    </row>
    <row r="60" spans="1:5" x14ac:dyDescent="0.2">
      <c r="A60" s="54"/>
      <c r="B60" s="18" t="s">
        <v>89</v>
      </c>
      <c r="C60" s="51">
        <v>28</v>
      </c>
      <c r="D60" s="53">
        <f>IF(D54-D56&gt;0,D54-D56,0)</f>
        <v>0</v>
      </c>
      <c r="E60" s="53">
        <f>IF(E54-E56&gt;0,E54-E56,0)</f>
        <v>0</v>
      </c>
    </row>
    <row r="61" spans="1:5" x14ac:dyDescent="0.2">
      <c r="A61" s="54"/>
      <c r="B61" s="18" t="s">
        <v>90</v>
      </c>
      <c r="C61" s="51">
        <v>29</v>
      </c>
      <c r="D61" s="53">
        <f>IF(D54-D56&lt;0,D56-D54,0)</f>
        <v>0</v>
      </c>
      <c r="E61" s="53">
        <f>IF(E54-E56&lt;0,E56-E54,0)</f>
        <v>0</v>
      </c>
    </row>
    <row r="62" spans="1:5" ht="25.5" x14ac:dyDescent="0.2">
      <c r="A62" s="13" t="s">
        <v>91</v>
      </c>
      <c r="B62" s="18" t="s">
        <v>92</v>
      </c>
      <c r="C62" s="51">
        <v>30</v>
      </c>
      <c r="D62" s="20">
        <f>IF(D51+D58=D63-D64,D51+D58,"FALS")</f>
        <v>0</v>
      </c>
      <c r="E62" s="20">
        <f>IF(E51+E58=E63-E64,E51+E58,"FALS")</f>
        <v>0</v>
      </c>
    </row>
    <row r="63" spans="1:5" x14ac:dyDescent="0.2">
      <c r="A63" s="52"/>
      <c r="B63" s="18" t="s">
        <v>93</v>
      </c>
      <c r="C63" s="51">
        <v>31</v>
      </c>
      <c r="D63" s="53">
        <f>IF(D52+D60-D53-D61&gt;0,D52+D60-D53-D61,0)</f>
        <v>0</v>
      </c>
      <c r="E63" s="53">
        <f>IF(E52+E60-E53-E61&gt;0,E52+E60-E53-E61,0)</f>
        <v>0</v>
      </c>
    </row>
    <row r="64" spans="1:5" x14ac:dyDescent="0.2">
      <c r="A64" s="52"/>
      <c r="B64" s="18" t="s">
        <v>94</v>
      </c>
      <c r="C64" s="51">
        <v>32</v>
      </c>
      <c r="D64" s="53">
        <f>IF(D52+D60-D53-D61&lt;0,D53+D61-D52-D60,0)</f>
        <v>0</v>
      </c>
      <c r="E64" s="53">
        <f>IF(E52+E60-E53-E61&lt;0,E53+E61-E52-E60,0)</f>
        <v>0</v>
      </c>
    </row>
    <row r="65" spans="1:5" x14ac:dyDescent="0.2">
      <c r="A65" s="3"/>
      <c r="B65" s="3"/>
      <c r="C65" s="3"/>
      <c r="D65" s="3"/>
      <c r="E65" s="3"/>
    </row>
    <row r="66" spans="1:5" x14ac:dyDescent="0.2">
      <c r="A66" s="3"/>
      <c r="B66" s="3"/>
      <c r="C66" s="3"/>
      <c r="D66" s="3"/>
      <c r="E66" s="3"/>
    </row>
    <row r="67" spans="1:5" x14ac:dyDescent="0.2">
      <c r="A67" s="3"/>
      <c r="C67" s="3"/>
      <c r="D67" s="3"/>
      <c r="E67" s="3"/>
    </row>
    <row r="68" spans="1:5" x14ac:dyDescent="0.2">
      <c r="A68" s="3"/>
      <c r="B68" s="55" t="s">
        <v>95</v>
      </c>
      <c r="C68" s="3"/>
      <c r="D68" s="3" t="s">
        <v>96</v>
      </c>
    </row>
    <row r="69" spans="1:5" x14ac:dyDescent="0.2">
      <c r="A69" s="3"/>
      <c r="B69" s="3"/>
      <c r="C69" s="3"/>
      <c r="D69" s="3" t="s">
        <v>97</v>
      </c>
      <c r="E69" s="3"/>
    </row>
    <row r="70" spans="1:5" x14ac:dyDescent="0.2">
      <c r="A70" s="3"/>
      <c r="B70" s="3"/>
      <c r="C70" s="3"/>
      <c r="D70" s="3"/>
      <c r="E70" s="3"/>
    </row>
  </sheetData>
  <mergeCells count="75">
    <mergeCell ref="A58:A59"/>
    <mergeCell ref="C58:C59"/>
    <mergeCell ref="D58:D59"/>
    <mergeCell ref="E58:E59"/>
    <mergeCell ref="A54:A55"/>
    <mergeCell ref="C54:C55"/>
    <mergeCell ref="D54:D55"/>
    <mergeCell ref="E54:E55"/>
    <mergeCell ref="A56:A57"/>
    <mergeCell ref="C56:C57"/>
    <mergeCell ref="D56:D57"/>
    <mergeCell ref="E56:E57"/>
    <mergeCell ref="C44:C45"/>
    <mergeCell ref="D44:D45"/>
    <mergeCell ref="E44:E45"/>
    <mergeCell ref="A46:A47"/>
    <mergeCell ref="C46:C47"/>
    <mergeCell ref="D46:D47"/>
    <mergeCell ref="E46:E47"/>
    <mergeCell ref="A38:A39"/>
    <mergeCell ref="C38:C39"/>
    <mergeCell ref="D38:D39"/>
    <mergeCell ref="E38:E39"/>
    <mergeCell ref="A40:A41"/>
    <mergeCell ref="B40:B41"/>
    <mergeCell ref="C40:C41"/>
    <mergeCell ref="D40:D41"/>
    <mergeCell ref="E40:E41"/>
    <mergeCell ref="A34:A35"/>
    <mergeCell ref="C34:C35"/>
    <mergeCell ref="D34:D35"/>
    <mergeCell ref="E34:E35"/>
    <mergeCell ref="A36:A37"/>
    <mergeCell ref="C36:C37"/>
    <mergeCell ref="D36:D37"/>
    <mergeCell ref="E36:E37"/>
    <mergeCell ref="A27:A29"/>
    <mergeCell ref="C27:C29"/>
    <mergeCell ref="D27:D29"/>
    <mergeCell ref="E27:E29"/>
    <mergeCell ref="A30:A33"/>
    <mergeCell ref="C30:C33"/>
    <mergeCell ref="D30:D33"/>
    <mergeCell ref="E30:E33"/>
    <mergeCell ref="A22:A23"/>
    <mergeCell ref="C22:C23"/>
    <mergeCell ref="D22:D23"/>
    <mergeCell ref="E22:E23"/>
    <mergeCell ref="A25:A26"/>
    <mergeCell ref="C25:C26"/>
    <mergeCell ref="D25:D26"/>
    <mergeCell ref="E25:E26"/>
    <mergeCell ref="A18:A19"/>
    <mergeCell ref="C18:C19"/>
    <mergeCell ref="D18:D19"/>
    <mergeCell ref="E18:E19"/>
    <mergeCell ref="A20:A21"/>
    <mergeCell ref="C20:C21"/>
    <mergeCell ref="D20:D21"/>
    <mergeCell ref="E20:E21"/>
    <mergeCell ref="A12:A14"/>
    <mergeCell ref="C12:C14"/>
    <mergeCell ref="D12:D14"/>
    <mergeCell ref="E12:E14"/>
    <mergeCell ref="A15:A17"/>
    <mergeCell ref="C15:C17"/>
    <mergeCell ref="D15:D17"/>
    <mergeCell ref="E15:E17"/>
    <mergeCell ref="A2:B2"/>
    <mergeCell ref="A4:E4"/>
    <mergeCell ref="A5:E5"/>
    <mergeCell ref="B8:B9"/>
    <mergeCell ref="C8:C9"/>
    <mergeCell ref="D8:D9"/>
    <mergeCell ref="E8:E9"/>
  </mergeCells>
  <pageMargins left="0.75" right="0.75" top="0.56000000000000005" bottom="0.48" header="0.4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1</vt:i4>
      </vt:variant>
      <vt:variant>
        <vt:lpstr>Zone denumite</vt:lpstr>
      </vt:variant>
      <vt:variant>
        <vt:i4>1</vt:i4>
      </vt:variant>
    </vt:vector>
  </HeadingPairs>
  <TitlesOfParts>
    <vt:vector size="2" baseType="lpstr">
      <vt:lpstr>2</vt:lpstr>
      <vt:lpstr>'2'!Imprimare_titluri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CJT Oana Chira</dc:creator>
  <cp:lastModifiedBy>CJT Oana Chira</cp:lastModifiedBy>
  <dcterms:created xsi:type="dcterms:W3CDTF">2013-04-04T10:51:11Z</dcterms:created>
  <dcterms:modified xsi:type="dcterms:W3CDTF">2013-04-04T10:51:27Z</dcterms:modified>
</cp:coreProperties>
</file>